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<sst xmlns="http://schemas.openxmlformats.org/spreadsheetml/2006/main" count="42" uniqueCount="42">
  <si>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</si>
  <si>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</si>
  <si>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</si>
  <si>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</si>
  <si>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</si>
  <si>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</si>
  <si>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</si>
  <si>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</si>
  <si>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</si>
  <si>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</si>
  <si>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</si>
  <si>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</si>
  <si>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</si>
  <si>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</si>
  <si>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</si>
  <si>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</si>
  <si>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</si>
  <si>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</si>
  <si>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</si>
  <si>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</si>
  <si>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</si>
  <si>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</si>
  <si>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</si>
  <si>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</si>
  <si>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</si>
  <si>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</si>
  <si>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</si>
  <si>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</si>
  <si>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</si>
  <si>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</si>
  <si>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</si>
  <si>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</si>
  <si>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لبنان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</si>
  <si>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</si>
  <si>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</si>
  <si>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</si>
  <si>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</si>
  <si>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</si>
  <si>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</si>
  <si>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</si>
  <si>
    <t>المساحة المزروعة (2)</t>
  </si>
  <si>
    <t>توزيع المساحة المستغلة المزروعة حسب الوضع القانوني للحيازات وحسب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</si>
</sst>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19" xfId="1" applyNumberFormat="1" applyFont="1" applyBorder="1"/>
    <xf numFmtId="164" fontId="6" fillId="0" borderId="20" xfId="1" applyNumberFormat="1" applyFont="1" applyBorder="1"/>
    <xf numFmtId="165" fontId="6" fillId="0" borderId="21" xfId="0" applyNumberFormat="1" applyFont="1" applyBorder="1"/>
    <xf numFmtId="164" fontId="6" fillId="0" borderId="6" xfId="1" applyNumberFormat="1" applyFont="1" applyBorder="1"/>
    <xf numFmtId="0" fontId="6" fillId="0" borderId="21" xfId="0" applyNumberFormat="1" applyFont="1" applyBorder="1"/>
    <xf numFmtId="165" fontId="6" fillId="0" borderId="7" xfId="0" applyNumberFormat="1" applyFont="1" applyBorder="1"/>
    <xf numFmtId="0" fontId="6" fillId="0" borderId="6" xfId="1" applyNumberFormat="1" applyFont="1" applyBorder="1"/>
    <xf numFmtId="0" fontId="6" fillId="0" borderId="7" xfId="0" applyNumberFormat="1" applyFont="1" applyBorder="1"/>
    <xf numFmtId="164" fontId="6" fillId="0" borderId="22" xfId="1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0" fontId="6" fillId="0" borderId="9" xfId="1" applyNumberFormat="1" applyFont="1" applyBorder="1"/>
    <xf numFmtId="1" fontId="6" fillId="0" borderId="9" xfId="1" applyNumberFormat="1" applyFont="1" applyBorder="1"/>
    <xf numFmtId="166" fontId="6" fillId="0" borderId="12" xfId="0" applyNumberFormat="1" applyFont="1" applyBorder="1"/>
    <xf numFmtId="2" fontId="6" fillId="0" borderId="10" xfId="0" applyNumberFormat="1" applyFont="1" applyBorder="1"/>
    <xf numFmtId="2" fontId="6" fillId="0" borderId="12" xfId="0" applyNumberFormat="1" applyFont="1" applyBorder="1"/>
    <xf numFmtId="164" fontId="6" fillId="0" borderId="23" xfId="1" applyNumberFormat="1" applyFont="1" applyBorder="1"/>
    <xf numFmtId="164" fontId="6" fillId="0" borderId="24" xfId="1" applyNumberFormat="1" applyFont="1" applyBorder="1"/>
    <xf numFmtId="165" fontId="6" fillId="0" borderId="25" xfId="0" applyNumberFormat="1" applyFont="1" applyBorder="1"/>
    <xf numFmtId="164" fontId="6" fillId="0" borderId="26" xfId="1" applyNumberFormat="1" applyFont="1" applyBorder="1"/>
    <xf numFmtId="0" fontId="6" fillId="0" borderId="26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Fill="1" applyBorder="1"/>
    <xf numFmtId="164" fontId="7" fillId="0" borderId="27" xfId="1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5" xfId="1" applyNumberFormat="1" applyFont="1" applyBorder="1"/>
    <xf numFmtId="165" fontId="7" fillId="0" borderId="16" xfId="0" applyNumberFormat="1" applyFont="1" applyBorder="1"/>
    <xf numFmtId="2" fontId="7" fillId="0" borderId="18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  <col min="2" max="2" width="10.5703125" customWidth="1"/>
    <col min="3" max="3" width="13" customWidth="1"/>
    <col min="4" max="4" width="12.140625" customWidth="1"/>
    <col min="6" max="6" width="12.5703125" customWidth="1"/>
  </cols>
  <sheetData>
    <row r="1" spans="1:15" s="45" customFormat="1" ht="39.75" customHeight="1" x14ac:dyDescent="0.25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64.5" customHeight="1" x14ac:dyDescent="0.25">
      <c r="A2" s="38" t="s">
        <v>41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0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9.5" thickBot="1" x14ac:dyDescent="0.3">
      <c r="A4" s="1" t="s">
        <v>0</v>
      </c>
      <c r="L4" s="39" t="s">
        <v>1</v>
      </c>
      <c r="M4" s="39"/>
      <c r="N4" s="39"/>
      <c r="O4" s="39"/>
    </row>
    <row r="5" spans="1:15" ht="27.75" customHeight="1" thickBot="1" x14ac:dyDescent="0.3">
      <c r="A5" s="40" t="s">
        <v>2</v>
      </c>
      <c r="B5" s="42" t="s">
        <v>3</v>
      </c>
      <c r="C5" s="42"/>
      <c r="D5" s="42" t="s">
        <v>4</v>
      </c>
      <c r="E5" s="42"/>
      <c r="F5" s="42" t="s">
        <v>5</v>
      </c>
      <c r="G5" s="42"/>
      <c r="H5" s="42" t="s">
        <v>6</v>
      </c>
      <c r="I5" s="42"/>
      <c r="J5" s="42" t="s">
        <v>7</v>
      </c>
      <c r="K5" s="42"/>
      <c r="L5" s="42" t="s">
        <v>8</v>
      </c>
      <c r="M5" s="42"/>
      <c r="N5" s="42" t="s">
        <v>9</v>
      </c>
      <c r="O5" s="42"/>
    </row>
    <row r="6" spans="1:15" ht="45.75" thickBot="1" x14ac:dyDescent="0.3">
      <c r="A6" s="41"/>
      <c r="B6" s="2" t="s">
        <v>10</v>
      </c>
      <c r="C6" s="2" t="s">
        <v>40</v>
      </c>
      <c r="D6" s="2" t="s">
        <v>11</v>
      </c>
      <c r="E6" s="2" t="s">
        <v>33</v>
      </c>
      <c r="F6" s="2" t="s">
        <v>12</v>
      </c>
      <c r="G6" s="2" t="s">
        <v>34</v>
      </c>
      <c r="H6" s="2" t="s">
        <v>13</v>
      </c>
      <c r="I6" s="2" t="s">
        <v>35</v>
      </c>
      <c r="J6" s="2" t="s">
        <v>14</v>
      </c>
      <c r="K6" s="2" t="s">
        <v>36</v>
      </c>
      <c r="L6" s="2" t="s">
        <v>15</v>
      </c>
      <c r="M6" s="2" t="s">
        <v>37</v>
      </c>
      <c r="N6" s="2" t="s">
        <v>16</v>
      </c>
      <c r="O6" s="2" t="s">
        <v>38</v>
      </c>
    </row>
    <row r="7" spans="1:15" x14ac:dyDescent="0.25">
      <c r="A7" s="26" t="s">
        <v>17</v>
      </c>
      <c r="B7" s="6">
        <v>4142</v>
      </c>
      <c r="C7" s="3">
        <v>0</v>
      </c>
      <c r="D7" s="4">
        <v>0</v>
      </c>
      <c r="E7" s="5">
        <v>0</v>
      </c>
      <c r="F7" s="6">
        <v>0</v>
      </c>
      <c r="G7" s="7">
        <v>0</v>
      </c>
      <c r="H7" s="6">
        <v>0</v>
      </c>
      <c r="I7" s="8">
        <v>0</v>
      </c>
      <c r="J7" s="9">
        <v>0</v>
      </c>
      <c r="K7" s="5">
        <v>0</v>
      </c>
      <c r="L7" s="6">
        <v>0</v>
      </c>
      <c r="M7" s="5">
        <v>0</v>
      </c>
      <c r="N7" s="6">
        <v>0</v>
      </c>
      <c r="O7" s="10">
        <v>0</v>
      </c>
    </row>
    <row r="8" spans="1:15" x14ac:dyDescent="0.25">
      <c r="A8" s="27" t="s">
        <v>18</v>
      </c>
      <c r="B8" s="14">
        <v>929</v>
      </c>
      <c r="C8" s="11">
        <v>611.45399999999995</v>
      </c>
      <c r="D8" s="12">
        <v>555.84900000000005</v>
      </c>
      <c r="E8" s="13">
        <f t="shared" ref="E8:E21" si="0">D8/C8*100</f>
        <v>90.906102503213674</v>
      </c>
      <c r="F8" s="14">
        <v>54.305</v>
      </c>
      <c r="G8" s="13">
        <f t="shared" ref="G8:G21" si="1">F8/C8*100</f>
        <v>8.8812895164640366</v>
      </c>
      <c r="H8" s="14">
        <v>0</v>
      </c>
      <c r="I8" s="15">
        <f t="shared" ref="I8:I21" si="2">H8/C8*100</f>
        <v>0</v>
      </c>
      <c r="J8" s="16">
        <v>0</v>
      </c>
      <c r="K8" s="13">
        <f t="shared" ref="K8:K21" si="3">J8/C8*100</f>
        <v>0</v>
      </c>
      <c r="L8" s="14">
        <v>0</v>
      </c>
      <c r="M8" s="13">
        <f t="shared" ref="M8:M21" si="4">L8/C8*100</f>
        <v>0</v>
      </c>
      <c r="N8" s="14">
        <v>1.3</v>
      </c>
      <c r="O8" s="15">
        <f t="shared" ref="O8:O21" si="5">N8/C8*100</f>
        <v>0.21260798032231373</v>
      </c>
    </row>
    <row r="9" spans="1:15" x14ac:dyDescent="0.25">
      <c r="A9" s="27" t="s">
        <v>19</v>
      </c>
      <c r="B9" s="14">
        <v>26490</v>
      </c>
      <c r="C9" s="11">
        <v>33580.353999999999</v>
      </c>
      <c r="D9" s="12">
        <v>31357.378000000001</v>
      </c>
      <c r="E9" s="13">
        <f t="shared" si="0"/>
        <v>93.380129345866933</v>
      </c>
      <c r="F9" s="14">
        <v>2183.201</v>
      </c>
      <c r="G9" s="13">
        <f t="shared" si="1"/>
        <v>6.5014234215636915</v>
      </c>
      <c r="H9" s="14">
        <v>0</v>
      </c>
      <c r="I9" s="15">
        <f t="shared" si="2"/>
        <v>0</v>
      </c>
      <c r="J9" s="17">
        <v>1.4</v>
      </c>
      <c r="K9" s="13">
        <f t="shared" si="3"/>
        <v>4.1691043519076661E-3</v>
      </c>
      <c r="L9" s="14">
        <v>1.5</v>
      </c>
      <c r="M9" s="18">
        <f t="shared" si="4"/>
        <v>4.466897519901071E-3</v>
      </c>
      <c r="N9" s="14">
        <v>36.875</v>
      </c>
      <c r="O9" s="15">
        <f t="shared" si="5"/>
        <v>0.109811230697568</v>
      </c>
    </row>
    <row r="10" spans="1:15" x14ac:dyDescent="0.25">
      <c r="A10" s="27" t="s">
        <v>20</v>
      </c>
      <c r="B10" s="14">
        <v>51622</v>
      </c>
      <c r="C10" s="11">
        <v>153890.166</v>
      </c>
      <c r="D10" s="12">
        <v>143654.89300000001</v>
      </c>
      <c r="E10" s="13">
        <f t="shared" si="0"/>
        <v>93.348975268504176</v>
      </c>
      <c r="F10" s="14">
        <v>9991.5130000000008</v>
      </c>
      <c r="G10" s="13">
        <f t="shared" si="1"/>
        <v>6.4926260460333767</v>
      </c>
      <c r="H10" s="14">
        <v>13</v>
      </c>
      <c r="I10" s="19">
        <f t="shared" si="2"/>
        <v>8.4475833238103083E-3</v>
      </c>
      <c r="J10" s="17">
        <v>18.899999999999999</v>
      </c>
      <c r="K10" s="20">
        <f t="shared" si="3"/>
        <v>1.2281486524616522E-2</v>
      </c>
      <c r="L10" s="14">
        <v>14.8</v>
      </c>
      <c r="M10" s="20">
        <f t="shared" si="4"/>
        <v>9.6172487071071212E-3</v>
      </c>
      <c r="N10" s="14">
        <v>197.06</v>
      </c>
      <c r="O10" s="15">
        <f t="shared" si="5"/>
        <v>0.12805236690692764</v>
      </c>
    </row>
    <row r="11" spans="1:15" x14ac:dyDescent="0.25">
      <c r="A11" s="27" t="s">
        <v>21</v>
      </c>
      <c r="B11" s="14">
        <v>35682</v>
      </c>
      <c r="C11" s="11">
        <v>233088.33600000001</v>
      </c>
      <c r="D11" s="12">
        <v>217729.96900000001</v>
      </c>
      <c r="E11" s="13">
        <f t="shared" si="0"/>
        <v>93.410924260062501</v>
      </c>
      <c r="F11" s="14">
        <v>14875.102000000001</v>
      </c>
      <c r="G11" s="13">
        <f t="shared" si="1"/>
        <v>6.3817444730481929</v>
      </c>
      <c r="H11" s="14">
        <v>45.7</v>
      </c>
      <c r="I11" s="19">
        <f t="shared" si="2"/>
        <v>1.96063006773535E-2</v>
      </c>
      <c r="J11" s="16">
        <v>24</v>
      </c>
      <c r="K11" s="20">
        <f t="shared" si="3"/>
        <v>1.0296525519835535E-2</v>
      </c>
      <c r="L11" s="14">
        <v>15</v>
      </c>
      <c r="M11" s="13">
        <f t="shared" si="4"/>
        <v>6.4353284498972095E-3</v>
      </c>
      <c r="N11" s="14">
        <v>398.565</v>
      </c>
      <c r="O11" s="15">
        <f t="shared" si="5"/>
        <v>0.17099311224221875</v>
      </c>
    </row>
    <row r="12" spans="1:15" x14ac:dyDescent="0.25">
      <c r="A12" s="27" t="s">
        <v>22</v>
      </c>
      <c r="B12" s="14">
        <v>26269</v>
      </c>
      <c r="C12" s="11">
        <v>341486.61900000001</v>
      </c>
      <c r="D12" s="12">
        <v>315877.25199999998</v>
      </c>
      <c r="E12" s="13">
        <f t="shared" si="0"/>
        <v>92.50062357494599</v>
      </c>
      <c r="F12" s="14">
        <v>24805.267</v>
      </c>
      <c r="G12" s="13">
        <f t="shared" si="1"/>
        <v>7.2639059980268224</v>
      </c>
      <c r="H12" s="14">
        <v>21.9</v>
      </c>
      <c r="I12" s="19">
        <f t="shared" si="2"/>
        <v>6.4131356198176533E-3</v>
      </c>
      <c r="J12" s="16">
        <v>0</v>
      </c>
      <c r="K12" s="13">
        <f t="shared" si="3"/>
        <v>0</v>
      </c>
      <c r="L12" s="14">
        <v>20</v>
      </c>
      <c r="M12" s="13">
        <f t="shared" si="4"/>
        <v>5.8567448582809625E-3</v>
      </c>
      <c r="N12" s="14">
        <v>762.2</v>
      </c>
      <c r="O12" s="15">
        <f t="shared" si="5"/>
        <v>0.2232005465490875</v>
      </c>
    </row>
    <row r="13" spans="1:15" x14ac:dyDescent="0.25">
      <c r="A13" s="27" t="s">
        <v>23</v>
      </c>
      <c r="B13" s="14">
        <v>13977</v>
      </c>
      <c r="C13" s="11">
        <v>364551.46500000003</v>
      </c>
      <c r="D13" s="12">
        <v>330919.28000000003</v>
      </c>
      <c r="E13" s="13">
        <f t="shared" si="0"/>
        <v>90.774365698955563</v>
      </c>
      <c r="F13" s="14">
        <v>31772.534</v>
      </c>
      <c r="G13" s="13">
        <f t="shared" si="1"/>
        <v>8.7155140084267657</v>
      </c>
      <c r="H13" s="14">
        <v>92</v>
      </c>
      <c r="I13" s="19">
        <f t="shared" si="2"/>
        <v>2.5236491643230677E-2</v>
      </c>
      <c r="J13" s="16">
        <v>35</v>
      </c>
      <c r="K13" s="20">
        <f t="shared" si="3"/>
        <v>9.600839212098625E-3</v>
      </c>
      <c r="L13" s="14">
        <v>391</v>
      </c>
      <c r="M13" s="13">
        <f t="shared" si="4"/>
        <v>0.10725508948373037</v>
      </c>
      <c r="N13" s="14">
        <v>1341.6510000000001</v>
      </c>
      <c r="O13" s="15">
        <f t="shared" si="5"/>
        <v>0.3680278722786095</v>
      </c>
    </row>
    <row r="14" spans="1:15" x14ac:dyDescent="0.25">
      <c r="A14" s="27" t="s">
        <v>24</v>
      </c>
      <c r="B14" s="14">
        <v>4412</v>
      </c>
      <c r="C14" s="11">
        <v>205979.56700000001</v>
      </c>
      <c r="D14" s="12">
        <v>183865.42800000001</v>
      </c>
      <c r="E14" s="13">
        <f t="shared" si="0"/>
        <v>89.263916163101754</v>
      </c>
      <c r="F14" s="14">
        <v>20385.069</v>
      </c>
      <c r="G14" s="13">
        <f t="shared" si="1"/>
        <v>9.8966462047179657</v>
      </c>
      <c r="H14" s="14">
        <v>58</v>
      </c>
      <c r="I14" s="19">
        <f t="shared" si="2"/>
        <v>2.8158132791880272E-2</v>
      </c>
      <c r="J14" s="16">
        <v>46</v>
      </c>
      <c r="K14" s="20">
        <f t="shared" si="3"/>
        <v>2.2332312214249871E-2</v>
      </c>
      <c r="L14" s="14">
        <v>708</v>
      </c>
      <c r="M14" s="13">
        <f t="shared" si="4"/>
        <v>0.34372341408019369</v>
      </c>
      <c r="N14" s="14">
        <v>917.07</v>
      </c>
      <c r="O14" s="15">
        <f t="shared" si="5"/>
        <v>0.44522377309395939</v>
      </c>
    </row>
    <row r="15" spans="1:15" x14ac:dyDescent="0.25">
      <c r="A15" s="27" t="s">
        <v>25</v>
      </c>
      <c r="B15" s="14">
        <v>1998</v>
      </c>
      <c r="C15" s="11">
        <v>134094.67499999999</v>
      </c>
      <c r="D15" s="12">
        <v>116979.9</v>
      </c>
      <c r="E15" s="13">
        <f t="shared" si="0"/>
        <v>87.236797434350024</v>
      </c>
      <c r="F15" s="14">
        <v>15527.375</v>
      </c>
      <c r="G15" s="13">
        <f t="shared" si="1"/>
        <v>11.579412083291153</v>
      </c>
      <c r="H15" s="14">
        <v>60</v>
      </c>
      <c r="I15" s="19">
        <f t="shared" si="2"/>
        <v>4.4744506073787049E-2</v>
      </c>
      <c r="J15" s="16">
        <v>0</v>
      </c>
      <c r="K15" s="13">
        <f t="shared" si="3"/>
        <v>0</v>
      </c>
      <c r="L15" s="14">
        <v>465</v>
      </c>
      <c r="M15" s="13">
        <f t="shared" si="4"/>
        <v>0.34676992207184965</v>
      </c>
      <c r="N15" s="14">
        <v>1062.4000000000001</v>
      </c>
      <c r="O15" s="15">
        <f t="shared" si="5"/>
        <v>0.79227605421318936</v>
      </c>
    </row>
    <row r="16" spans="1:15" x14ac:dyDescent="0.25">
      <c r="A16" s="27" t="s">
        <v>26</v>
      </c>
      <c r="B16" s="14">
        <v>902</v>
      </c>
      <c r="C16" s="11">
        <v>78258.290999999997</v>
      </c>
      <c r="D16" s="12">
        <v>68591.603000000003</v>
      </c>
      <c r="E16" s="13">
        <f t="shared" si="0"/>
        <v>87.647713901649098</v>
      </c>
      <c r="F16" s="14">
        <v>8721.3880000000008</v>
      </c>
      <c r="G16" s="13">
        <f t="shared" si="1"/>
        <v>11.14436296596357</v>
      </c>
      <c r="H16" s="14">
        <v>90</v>
      </c>
      <c r="I16" s="15">
        <f t="shared" si="2"/>
        <v>0.11500378918318062</v>
      </c>
      <c r="J16" s="16">
        <v>0</v>
      </c>
      <c r="K16" s="13">
        <f t="shared" si="3"/>
        <v>0</v>
      </c>
      <c r="L16" s="14">
        <v>240</v>
      </c>
      <c r="M16" s="13">
        <f t="shared" si="4"/>
        <v>0.3066767711551483</v>
      </c>
      <c r="N16" s="14">
        <v>615.29999999999995</v>
      </c>
      <c r="O16" s="15">
        <f t="shared" si="5"/>
        <v>0.78624257204901127</v>
      </c>
    </row>
    <row r="17" spans="1:15" x14ac:dyDescent="0.25">
      <c r="A17" s="27" t="s">
        <v>27</v>
      </c>
      <c r="B17" s="14">
        <v>1409</v>
      </c>
      <c r="C17" s="11">
        <v>163501.99799999999</v>
      </c>
      <c r="D17" s="12">
        <v>136217.25</v>
      </c>
      <c r="E17" s="13">
        <f t="shared" si="0"/>
        <v>83.312284660888366</v>
      </c>
      <c r="F17" s="14">
        <v>25052.248</v>
      </c>
      <c r="G17" s="13">
        <f t="shared" si="1"/>
        <v>15.322288599800475</v>
      </c>
      <c r="H17" s="14">
        <v>360</v>
      </c>
      <c r="I17" s="15">
        <f t="shared" si="2"/>
        <v>0.22018079558880987</v>
      </c>
      <c r="J17" s="16">
        <v>100</v>
      </c>
      <c r="K17" s="13">
        <f t="shared" si="3"/>
        <v>6.1161332108002744E-2</v>
      </c>
      <c r="L17" s="14">
        <v>696.5</v>
      </c>
      <c r="M17" s="13">
        <f t="shared" si="4"/>
        <v>0.42598867813223912</v>
      </c>
      <c r="N17" s="14">
        <v>1076</v>
      </c>
      <c r="O17" s="15">
        <f t="shared" si="5"/>
        <v>0.65809593348210949</v>
      </c>
    </row>
    <row r="18" spans="1:15" x14ac:dyDescent="0.25">
      <c r="A18" s="27" t="s">
        <v>28</v>
      </c>
      <c r="B18" s="14">
        <v>557</v>
      </c>
      <c r="C18" s="11">
        <v>92843.103000000003</v>
      </c>
      <c r="D18" s="12">
        <v>75390.206000000006</v>
      </c>
      <c r="E18" s="13">
        <f t="shared" si="0"/>
        <v>81.20173019206392</v>
      </c>
      <c r="F18" s="14">
        <v>16064.097</v>
      </c>
      <c r="G18" s="13">
        <f t="shared" si="1"/>
        <v>17.302412867437226</v>
      </c>
      <c r="H18" s="14">
        <v>150</v>
      </c>
      <c r="I18" s="15">
        <f t="shared" si="2"/>
        <v>0.16156288959881057</v>
      </c>
      <c r="J18" s="16">
        <v>0</v>
      </c>
      <c r="K18" s="13">
        <f t="shared" si="3"/>
        <v>0</v>
      </c>
      <c r="L18" s="14">
        <v>460</v>
      </c>
      <c r="M18" s="13">
        <f t="shared" si="4"/>
        <v>0.49545952810301913</v>
      </c>
      <c r="N18" s="14">
        <v>778.8</v>
      </c>
      <c r="O18" s="15">
        <f t="shared" si="5"/>
        <v>0.83883452279702453</v>
      </c>
    </row>
    <row r="19" spans="1:15" x14ac:dyDescent="0.25">
      <c r="A19" s="27" t="s">
        <v>29</v>
      </c>
      <c r="B19" s="14">
        <v>835</v>
      </c>
      <c r="C19" s="11">
        <v>240197.49</v>
      </c>
      <c r="D19" s="12">
        <v>189096.73</v>
      </c>
      <c r="E19" s="13">
        <f t="shared" si="0"/>
        <v>78.725522902008677</v>
      </c>
      <c r="F19" s="14">
        <v>41512.76</v>
      </c>
      <c r="G19" s="13">
        <f t="shared" si="1"/>
        <v>17.282761780733015</v>
      </c>
      <c r="H19" s="14">
        <v>1607</v>
      </c>
      <c r="I19" s="15">
        <f t="shared" si="2"/>
        <v>0.66903280296559298</v>
      </c>
      <c r="J19" s="16">
        <v>0</v>
      </c>
      <c r="K19" s="13">
        <f t="shared" si="3"/>
        <v>0</v>
      </c>
      <c r="L19" s="14">
        <v>2960</v>
      </c>
      <c r="M19" s="13">
        <f t="shared" si="4"/>
        <v>1.2323192885987277</v>
      </c>
      <c r="N19" s="14">
        <v>5021</v>
      </c>
      <c r="O19" s="15">
        <f t="shared" si="5"/>
        <v>2.0903632256939906</v>
      </c>
    </row>
    <row r="20" spans="1:15" ht="15.75" thickBot="1" x14ac:dyDescent="0.3">
      <c r="A20" s="28" t="s">
        <v>30</v>
      </c>
      <c r="B20" s="24">
        <v>288</v>
      </c>
      <c r="C20" s="21">
        <v>267859.56900000002</v>
      </c>
      <c r="D20" s="22">
        <v>159055.62</v>
      </c>
      <c r="E20" s="23">
        <f t="shared" si="0"/>
        <v>59.380226957656305</v>
      </c>
      <c r="F20" s="24">
        <v>65198.553999999996</v>
      </c>
      <c r="G20" s="13">
        <f t="shared" si="1"/>
        <v>24.340573026159088</v>
      </c>
      <c r="H20" s="24">
        <v>10006.695</v>
      </c>
      <c r="I20" s="15">
        <f t="shared" si="2"/>
        <v>3.735798962627316</v>
      </c>
      <c r="J20" s="25">
        <v>0</v>
      </c>
      <c r="K20" s="23">
        <f t="shared" si="3"/>
        <v>0</v>
      </c>
      <c r="L20" s="24">
        <v>12700</v>
      </c>
      <c r="M20" s="13">
        <f t="shared" si="4"/>
        <v>4.7412903886215094</v>
      </c>
      <c r="N20" s="24">
        <v>20898.7</v>
      </c>
      <c r="O20" s="15">
        <f t="shared" si="5"/>
        <v>7.8021106649357739</v>
      </c>
    </row>
    <row r="21" spans="1:15" ht="15.75" thickBot="1" x14ac:dyDescent="0.3">
      <c r="A21" s="29" t="s">
        <v>31</v>
      </c>
      <c r="B21" s="33">
        <v>169512</v>
      </c>
      <c r="C21" s="30">
        <v>2309943.0869999998</v>
      </c>
      <c r="D21" s="31">
        <v>1969291.358</v>
      </c>
      <c r="E21" s="32">
        <f t="shared" si="0"/>
        <v>85.252808568438994</v>
      </c>
      <c r="F21" s="33">
        <v>276143.413</v>
      </c>
      <c r="G21" s="32">
        <f t="shared" si="1"/>
        <v>11.954554835315733</v>
      </c>
      <c r="H21" s="33">
        <v>12504.295</v>
      </c>
      <c r="I21" s="34">
        <f t="shared" si="2"/>
        <v>0.5413248088393271</v>
      </c>
      <c r="J21" s="33">
        <v>225.3</v>
      </c>
      <c r="K21" s="35">
        <f t="shared" si="3"/>
        <v>9.7534870563674627E-3</v>
      </c>
      <c r="L21" s="33">
        <v>18671.8</v>
      </c>
      <c r="M21" s="32">
        <f t="shared" si="4"/>
        <v>0.80832294549082107</v>
      </c>
      <c r="N21" s="33">
        <v>33106.921000000002</v>
      </c>
      <c r="O21" s="34">
        <f t="shared" si="5"/>
        <v>1.4332353548587669</v>
      </c>
    </row>
    <row r="23" spans="1:15" x14ac:dyDescent="0.25">
      <c r="A23" s="37" t="s">
        <v>39</v>
      </c>
      <c r="B23" s="37"/>
      <c r="C23" s="37"/>
      <c r="D23" s="37"/>
      <c r="E23" s="37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2012-10-24T09:04:59Z</dcterms:modified>
</cp:coreProperties>
</file>